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Y:\AAA INSOLVENCY  DATA\Cases alloted to AAA\Varsana Ispaat\COC Meeting\2nd COC\"/>
    </mc:Choice>
  </mc:AlternateContent>
  <bookViews>
    <workbookView xWindow="0" yWindow="0" windowWidth="20490" windowHeight="7530"/>
  </bookViews>
  <sheets>
    <sheet name="Evaluation Matrix"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 l="1"/>
  <c r="F5" i="1"/>
  <c r="F6" i="1"/>
  <c r="F7" i="1"/>
  <c r="D8" i="1"/>
  <c r="F8" i="1"/>
  <c r="F9" i="1" s="1"/>
  <c r="F11" i="1"/>
  <c r="F12" i="1"/>
  <c r="F13" i="1"/>
  <c r="F14" i="1"/>
  <c r="D15" i="1"/>
  <c r="F15" i="1"/>
  <c r="F16" i="1" s="1"/>
  <c r="F18" i="1" l="1"/>
</calcChain>
</file>

<file path=xl/sharedStrings.xml><?xml version="1.0" encoding="utf-8"?>
<sst xmlns="http://schemas.openxmlformats.org/spreadsheetml/2006/main" count="40" uniqueCount="33">
  <si>
    <t>Notes:
1. Bid evaluation matrix is required for making comparison between bids received during resolution process. It is not meant for taking a decision on acceptance or rejection of the offer.
2. The bid evaluation matrix would only be used in case resolution plans are received form more than one resolution applicants.
3. The committee of creditors will have right to reject a resolution plan even if the resolution applicant has top score and may opt for another bid inviting process with different evaluation matrix or may opt for liquidation of the corporate debtor.
4. The Committee of Creditors will have all rights to accept or reject any presentation done by any resolution applicant based on insufficiency of documents and evidences.</t>
  </si>
  <si>
    <t>Total score of resolution applicant (A+B)</t>
  </si>
  <si>
    <t>Total weight of qualitative parameters (B)</t>
  </si>
  <si>
    <t>Total score of qualitative parameters</t>
  </si>
  <si>
    <t>Additional collateral security, corporate guarantee and personal guarantee of resolution applicant, proposed management would provide additional comfort to lenders.</t>
  </si>
  <si>
    <t>0-100</t>
  </si>
  <si>
    <t>Availability of additional collateral security and personal/corporate guarantee and value thereof</t>
  </si>
  <si>
    <t>External credit rating reflects financial position, debt profile, market reputation and risk profile of applicant. The score will be awarded by COC based on presentation by resolution applicant along with documentary evidences.</t>
  </si>
  <si>
    <t>External credit rating of flagship company of the group</t>
  </si>
  <si>
    <t>The financial strength of applicant would be important as the corporate debtor would need financial support for working capital and better utilisation of existing assets. The score will be awarded by COC based on presentation by resolution applicant along with documentary evidences.</t>
  </si>
  <si>
    <t>Financial strength of resolution applicant/group (group net worth, revenue, EBIDTA)</t>
  </si>
  <si>
    <t>The experience of resolution applicant would be important as this is a running concern and the experienced person will have higher possibility of successful revival of the unit. The score will be awarded by COC based on presentation by resolution applicant along with documentary evidences.</t>
  </si>
  <si>
    <t>Experience of resolution applicant/group in steel sector</t>
  </si>
  <si>
    <t>QUALITATIVE PARAMETERS</t>
  </si>
  <si>
    <t>B</t>
  </si>
  <si>
    <t>Total weight of quantitative parameters (A)</t>
  </si>
  <si>
    <t>Total score of quantitative parameters</t>
  </si>
  <si>
    <t>Bidder introducing highest fresh funds will get a score of 100 and for other bidders the score will reduce by 10 against every 10% difference with highest bidder (rounding off would be done)</t>
  </si>
  <si>
    <t>Fresh fund introduced (equity or debt) for the purpose of capital expenditure and working  capital requirement</t>
  </si>
  <si>
    <t>Bidder offering minimum number of years after approval of resolution plan by NCLT will get a score of 100 and for other bidders the score will reduce by 20 against every year difference with highest bidder.</t>
  </si>
  <si>
    <t>Term of resolution plan (number of years after approval of resolution plan by NCLT)</t>
  </si>
  <si>
    <t>Bidder offering highest NPV of  continuing portion of debt will get a score of 100 and for other bidders the score will reduce by 10 against every 10% difference with highest bidder (rounding off would be done)</t>
  </si>
  <si>
    <t>Net present value (NPV) of continuing portion of debt (Discounting rate of 10% per annum would be used for NPV for all the bidders)</t>
  </si>
  <si>
    <t>Bidder offering maximum upfront cash recovery will get a score of 100 and for other bidders the score will reduce by 10 against every 10% difference with highest bidder (rounding off would be done)</t>
  </si>
  <si>
    <t>Upfront cash recovery as per resolution plan</t>
  </si>
  <si>
    <t>QUANTATIVE PARAMETERS</t>
  </si>
  <si>
    <t>A</t>
  </si>
  <si>
    <t>RATIONALE FOR SUGGESTION</t>
  </si>
  <si>
    <t>TOTAL SCORE (RANGE)</t>
  </si>
  <si>
    <t>WEIGHTAGE</t>
  </si>
  <si>
    <t>PARAMETERS</t>
  </si>
  <si>
    <t>S. No.</t>
  </si>
  <si>
    <r>
      <rPr>
        <b/>
        <sz val="11"/>
        <color theme="1"/>
        <rFont val="Calibri"/>
        <family val="2"/>
        <scheme val="minor"/>
      </rPr>
      <t>VARRSANA ISPAT LIMITED</t>
    </r>
    <r>
      <rPr>
        <sz val="11"/>
        <color theme="1"/>
        <rFont val="Calibri"/>
        <family val="2"/>
        <scheme val="minor"/>
      </rPr>
      <t xml:space="preserve"> 
(Under Corporate Insolvency Resolution Process)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</si>
</sst>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horizontal="justify" vertical="top" wrapText="1"/>
    </xf>
    <xf numFmtId="0" fontId="0" fillId="0" borderId="0" xfId="0" applyAlignment="1">
      <alignment horizontal="center" vertical="top" wrapText="1"/>
    </xf>
    <xf numFmtId="0" fontId="1" fillId="0" borderId="0" xfId="0" applyFont="1" applyAlignment="1">
      <alignment horizontal="center" vertical="top" wrapText="1"/>
    </xf>
    <xf numFmtId="0" fontId="1" fillId="0" borderId="0" xfId="0" applyFont="1" applyAlignment="1">
      <alignment horizontal="justify" vertical="top" wrapText="1"/>
    </xf>
    <xf numFmtId="0" fontId="1" fillId="0" borderId="0" xfId="0" applyNumberFormat="1" applyFont="1" applyAlignment="1">
      <alignment horizontal="center" vertical="top" wrapText="1"/>
    </xf>
    <xf numFmtId="9" fontId="0" fillId="0" borderId="0" xfId="0" applyNumberFormat="1" applyAlignment="1">
      <alignment horizontal="center" vertical="top" wrapText="1"/>
    </xf>
    <xf numFmtId="9" fontId="1"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0" xfId="0" applyAlignment="1">
      <alignment horizontal="center" vertical="top"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tabSelected="1" zoomScale="90" zoomScaleNormal="90" workbookViewId="0">
      <selection activeCell="A20" sqref="A20:G20"/>
    </sheetView>
  </sheetViews>
  <sheetFormatPr defaultRowHeight="15" x14ac:dyDescent="0.25"/>
  <cols>
    <col min="1" max="1" width="4" style="2" customWidth="1"/>
    <col min="2" max="2" width="3" style="2" customWidth="1"/>
    <col min="3" max="3" width="40.5703125" style="1" customWidth="1"/>
    <col min="4" max="4" width="13.5703125" style="2" customWidth="1"/>
    <col min="5" max="5" width="13.140625" style="2" customWidth="1"/>
    <col min="6" max="6" width="25.28515625" style="2" customWidth="1"/>
    <col min="7" max="7" width="49.7109375" style="1" customWidth="1"/>
    <col min="8" max="8" width="11.42578125" style="1" customWidth="1"/>
    <col min="9" max="16384" width="9.140625" style="1"/>
  </cols>
  <sheetData>
    <row r="1" spans="1:7" ht="33" customHeight="1" x14ac:dyDescent="0.25">
      <c r="A1" s="9" t="s">
        <v>32</v>
      </c>
      <c r="B1" s="9"/>
      <c r="C1" s="9"/>
      <c r="D1" s="9"/>
      <c r="E1" s="9"/>
      <c r="F1" s="9"/>
      <c r="G1" s="9"/>
    </row>
    <row r="2" spans="1:7" ht="30" x14ac:dyDescent="0.25">
      <c r="A2" s="9" t="s">
        <v>31</v>
      </c>
      <c r="B2" s="9"/>
      <c r="C2" s="2" t="s">
        <v>30</v>
      </c>
      <c r="D2" s="2" t="s">
        <v>29</v>
      </c>
      <c r="E2" s="2" t="s">
        <v>28</v>
      </c>
      <c r="G2" s="2" t="s">
        <v>27</v>
      </c>
    </row>
    <row r="3" spans="1:7" x14ac:dyDescent="0.25">
      <c r="A3" s="9" t="s">
        <v>26</v>
      </c>
      <c r="B3" s="9"/>
      <c r="C3" s="1" t="s">
        <v>25</v>
      </c>
    </row>
    <row r="4" spans="1:7" ht="106.5" customHeight="1" x14ac:dyDescent="0.25">
      <c r="B4" s="2">
        <v>1</v>
      </c>
      <c r="C4" s="1" t="s">
        <v>24</v>
      </c>
      <c r="D4" s="6">
        <v>0.5</v>
      </c>
      <c r="E4" s="8" t="s">
        <v>5</v>
      </c>
      <c r="F4" s="8">
        <f>100*D4</f>
        <v>50</v>
      </c>
      <c r="G4" s="1" t="s">
        <v>23</v>
      </c>
    </row>
    <row r="5" spans="1:7" ht="60" x14ac:dyDescent="0.25">
      <c r="B5" s="2">
        <v>2</v>
      </c>
      <c r="C5" s="1" t="s">
        <v>22</v>
      </c>
      <c r="D5" s="6">
        <v>0.2</v>
      </c>
      <c r="E5" s="8" t="s">
        <v>5</v>
      </c>
      <c r="F5" s="8">
        <f>100*D5</f>
        <v>20</v>
      </c>
      <c r="G5" s="1" t="s">
        <v>21</v>
      </c>
    </row>
    <row r="6" spans="1:7" ht="105" customHeight="1" x14ac:dyDescent="0.25">
      <c r="B6" s="2">
        <v>3</v>
      </c>
      <c r="C6" s="1" t="s">
        <v>20</v>
      </c>
      <c r="D6" s="6">
        <v>0.2</v>
      </c>
      <c r="E6" s="8" t="s">
        <v>5</v>
      </c>
      <c r="F6" s="8">
        <f>100*D6</f>
        <v>20</v>
      </c>
      <c r="G6" s="1" t="s">
        <v>19</v>
      </c>
    </row>
    <row r="7" spans="1:7" ht="91.5" customHeight="1" x14ac:dyDescent="0.25">
      <c r="B7" s="2">
        <v>4</v>
      </c>
      <c r="C7" s="1" t="s">
        <v>18</v>
      </c>
      <c r="D7" s="6">
        <v>0.1</v>
      </c>
      <c r="E7" s="8" t="s">
        <v>5</v>
      </c>
      <c r="F7" s="8">
        <f>100*D7</f>
        <v>10</v>
      </c>
      <c r="G7" s="1" t="s">
        <v>17</v>
      </c>
    </row>
    <row r="8" spans="1:7" x14ac:dyDescent="0.25">
      <c r="C8" s="4" t="s">
        <v>16</v>
      </c>
      <c r="D8" s="7">
        <f>SUM(D4:D7)</f>
        <v>0.99999999999999989</v>
      </c>
      <c r="F8" s="3">
        <f>SUM(F4:F7)</f>
        <v>100</v>
      </c>
    </row>
    <row r="9" spans="1:7" x14ac:dyDescent="0.25">
      <c r="C9" s="4" t="s">
        <v>15</v>
      </c>
      <c r="D9" s="7">
        <v>0.7</v>
      </c>
      <c r="F9" s="5">
        <f>F8*D9</f>
        <v>70</v>
      </c>
    </row>
    <row r="10" spans="1:7" x14ac:dyDescent="0.25">
      <c r="A10" s="9" t="s">
        <v>14</v>
      </c>
      <c r="B10" s="9"/>
      <c r="C10" s="1" t="s">
        <v>13</v>
      </c>
    </row>
    <row r="11" spans="1:7" ht="77.25" customHeight="1" x14ac:dyDescent="0.25">
      <c r="B11" s="2">
        <v>1</v>
      </c>
      <c r="C11" s="1" t="s">
        <v>12</v>
      </c>
      <c r="D11" s="6">
        <v>0.2</v>
      </c>
      <c r="E11" s="8" t="s">
        <v>5</v>
      </c>
      <c r="F11" s="8">
        <f>100*D11</f>
        <v>20</v>
      </c>
      <c r="G11" s="1" t="s">
        <v>11</v>
      </c>
    </row>
    <row r="12" spans="1:7" ht="74.25" customHeight="1" x14ac:dyDescent="0.25">
      <c r="B12" s="2">
        <v>2</v>
      </c>
      <c r="C12" s="1" t="s">
        <v>10</v>
      </c>
      <c r="D12" s="6">
        <v>0.2</v>
      </c>
      <c r="E12" s="8" t="s">
        <v>5</v>
      </c>
      <c r="F12" s="8">
        <f>100*D12</f>
        <v>20</v>
      </c>
      <c r="G12" s="1" t="s">
        <v>9</v>
      </c>
    </row>
    <row r="13" spans="1:7" ht="75" x14ac:dyDescent="0.25">
      <c r="B13" s="2">
        <v>3</v>
      </c>
      <c r="C13" s="1" t="s">
        <v>8</v>
      </c>
      <c r="D13" s="6">
        <v>0.2</v>
      </c>
      <c r="E13" s="8" t="s">
        <v>5</v>
      </c>
      <c r="F13" s="8">
        <f>100*D13</f>
        <v>20</v>
      </c>
      <c r="G13" s="1" t="s">
        <v>7</v>
      </c>
    </row>
    <row r="14" spans="1:7" ht="60" x14ac:dyDescent="0.25">
      <c r="B14" s="2">
        <v>4</v>
      </c>
      <c r="C14" s="1" t="s">
        <v>6</v>
      </c>
      <c r="D14" s="6">
        <v>0.4</v>
      </c>
      <c r="E14" s="8" t="s">
        <v>5</v>
      </c>
      <c r="F14" s="8">
        <f>100*D14</f>
        <v>40</v>
      </c>
      <c r="G14" s="1" t="s">
        <v>4</v>
      </c>
    </row>
    <row r="15" spans="1:7" x14ac:dyDescent="0.25">
      <c r="C15" s="4" t="s">
        <v>3</v>
      </c>
      <c r="D15" s="7">
        <f>SUM(D11:D14)</f>
        <v>1</v>
      </c>
      <c r="E15" s="3"/>
      <c r="F15" s="3">
        <f>SUM(F11:F14)</f>
        <v>100</v>
      </c>
    </row>
    <row r="16" spans="1:7" x14ac:dyDescent="0.25">
      <c r="C16" s="4" t="s">
        <v>2</v>
      </c>
      <c r="D16" s="6">
        <v>0.3</v>
      </c>
      <c r="F16" s="5">
        <f>F15*D16</f>
        <v>30</v>
      </c>
    </row>
    <row r="18" spans="1:7" x14ac:dyDescent="0.25">
      <c r="C18" s="4" t="s">
        <v>1</v>
      </c>
      <c r="D18" s="3"/>
      <c r="E18" s="3"/>
      <c r="F18" s="3">
        <f>F9+F16</f>
        <v>100</v>
      </c>
    </row>
    <row r="20" spans="1:7" ht="108" customHeight="1" x14ac:dyDescent="0.25">
      <c r="A20" s="10" t="s">
        <v>0</v>
      </c>
      <c r="B20" s="10"/>
      <c r="C20" s="10"/>
      <c r="D20" s="10"/>
      <c r="E20" s="10"/>
      <c r="F20" s="10"/>
      <c r="G20" s="10"/>
    </row>
  </sheetData>
  <mergeCells count="5">
    <mergeCell ref="A1:G1"/>
    <mergeCell ref="A3:B3"/>
    <mergeCell ref="A10:B10"/>
    <mergeCell ref="A2:B2"/>
    <mergeCell ref="A20:G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Evaluation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om sai ram</cp:lastModifiedBy>
  <dcterms:created xsi:type="dcterms:W3CDTF">2018-02-13T06:33:38Z</dcterms:created>
  <dcterms:modified xsi:type="dcterms:W3CDTF">2018-02-20T06:51:48Z</dcterms:modified>
</cp:coreProperties>
</file>